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calculator 2026\DESKTOP\MANAGER\MAGANU\1117-2025\"/>
    </mc:Choice>
  </mc:AlternateContent>
  <xr:revisionPtr revIDLastSave="0" documentId="8_{D1816B76-7ED5-4E81-B6FB-D8EBE73D14B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 general" sheetId="1" r:id="rId1"/>
  </sheets>
  <definedNames>
    <definedName name="_xlnm.Print_Area" localSheetId="0">'Tabel general'!$B$87:$J$115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1" i="1" l="1"/>
  <c r="I93" i="1"/>
  <c r="I95" i="1"/>
  <c r="I97" i="1"/>
  <c r="I99" i="1"/>
  <c r="I101" i="1"/>
  <c r="I103" i="1"/>
  <c r="I105" i="1"/>
  <c r="I89" i="1"/>
  <c r="G91" i="1"/>
  <c r="G93" i="1"/>
  <c r="G95" i="1"/>
  <c r="G97" i="1"/>
  <c r="G99" i="1"/>
  <c r="G101" i="1"/>
  <c r="G103" i="1"/>
  <c r="G105" i="1"/>
  <c r="G89" i="1"/>
  <c r="G56" i="1"/>
  <c r="G23" i="1"/>
  <c r="G24" i="1"/>
  <c r="G22" i="1"/>
</calcChain>
</file>

<file path=xl/sharedStrings.xml><?xml version="1.0" encoding="utf-8"?>
<sst xmlns="http://schemas.openxmlformats.org/spreadsheetml/2006/main" count="156" uniqueCount="70">
  <si>
    <t>SANATORIUL BALNEAR SI DE RECUPERARE MANGALIA</t>
  </si>
  <si>
    <t>Nr. crt.</t>
  </si>
  <si>
    <t>Denumirea datelor publicate pe site</t>
  </si>
  <si>
    <t>Nivelul de aplicare</t>
  </si>
  <si>
    <t>A</t>
  </si>
  <si>
    <t>Date de utilizare a paturilor</t>
  </si>
  <si>
    <t>Trimestrul I</t>
  </si>
  <si>
    <t>Trimestrul II</t>
  </si>
  <si>
    <t>Anual</t>
  </si>
  <si>
    <t>Numarul de paturi de spitalizare continua</t>
  </si>
  <si>
    <t>SBR Mangalia</t>
  </si>
  <si>
    <t>Sectia Recuperare Medicina Fizica si Balneologie I</t>
  </si>
  <si>
    <t>Sectia Recuperare Medicina Fizica si Balneologie II</t>
  </si>
  <si>
    <t>Sectia Sanatoriala</t>
  </si>
  <si>
    <t>Numărul de paturi de spitalizare de zi</t>
  </si>
  <si>
    <t>N/A</t>
  </si>
  <si>
    <t>Rata de utilizare a paturilor</t>
  </si>
  <si>
    <t>Rup = (Iu*100)/perioada</t>
  </si>
  <si>
    <t>Iu = (nr pac ext *Dms)/nr paturi</t>
  </si>
  <si>
    <t>B.</t>
  </si>
  <si>
    <t>Date de utilizare a serviciilor</t>
  </si>
  <si>
    <t>Numarul de spitalizari continue</t>
  </si>
  <si>
    <t>Numarul de spitalizari de zi</t>
  </si>
  <si>
    <t>Durata medie de spitalizare</t>
  </si>
  <si>
    <t>DMS = nr zile de spitalizare/nr pac externati</t>
  </si>
  <si>
    <t>Ponderea spitalizarii de zi din totalul spitalizarii</t>
  </si>
  <si>
    <t>Rata cazurilor internate ca urmare a prezentarilor drept urgente medico-chirurgicale</t>
  </si>
  <si>
    <t>Rata cazurilor internate conform planificărilor ca urmare a prezentărilor în ambulatoriul integrat</t>
  </si>
  <si>
    <t>Rata cazurilor internate prin transfer dintr-un alt spital</t>
  </si>
  <si>
    <t>Indicele de complexitate a cazurilor (ICM)</t>
  </si>
  <si>
    <t>Raportul dintre ICM realizat de secţie şi ICM normat al secţiei/compartimentului de specialitate</t>
  </si>
  <si>
    <t>Gradul de operabilitate chirurgicală</t>
  </si>
  <si>
    <t>Utilizarea blocului operator (UBO)</t>
  </si>
  <si>
    <t>Numărul de consultaţii efectuate în ambulatoriul integrat</t>
  </si>
  <si>
    <t>Numărul de servicii medicale diagnostice şi terapeutice efectuate în ambulatoriul integrat</t>
  </si>
  <si>
    <t>Perioada de calcul</t>
  </si>
  <si>
    <t>C.</t>
  </si>
  <si>
    <t>Date de utilizare a serviciilor de radiologie/imagistica</t>
  </si>
  <si>
    <t>Cumulat Trimestrul I,II,III</t>
  </si>
  <si>
    <t>Numarul de expuneri/echipament medical de radiologie/imagistica</t>
  </si>
  <si>
    <t>RX</t>
  </si>
  <si>
    <t>D.</t>
  </si>
  <si>
    <t>Indicatori de calitate</t>
  </si>
  <si>
    <t>Rata infectiilor asociate asistentei medicale (IAAM)</t>
  </si>
  <si>
    <t>Indicele de concordanţă între diagnosticul la 72 de ore de la internare şi diagnosticul la externare (ICD)</t>
  </si>
  <si>
    <t>Procentul de reinternări la 48 de ore după externare</t>
  </si>
  <si>
    <t>Procentul de pacienţi internaţi şi apoi transferaţi într-un alt spital la 72 de ore de la internare</t>
  </si>
  <si>
    <t>Gradul de satisfacţie al pacienţilor</t>
  </si>
  <si>
    <t>E.</t>
  </si>
  <si>
    <t>Date financiare</t>
  </si>
  <si>
    <t>Venituri totale ale spitalului</t>
  </si>
  <si>
    <t>Venituri realizate în baza relaţiei contractuale cu casa de asigurări de sănătate</t>
  </si>
  <si>
    <t>Venituri de la bugetul de stat</t>
  </si>
  <si>
    <t>Venituri pentru derularea proiectelor cu finanţare nerambursabilă</t>
  </si>
  <si>
    <t>Venituri pentru derularea proiectelor cu finanţare rambursabilă</t>
  </si>
  <si>
    <t>Venituri de la autorităţi ale administraţiei publice locale</t>
  </si>
  <si>
    <t>Venituri din servicii medicale acordate contra cost</t>
  </si>
  <si>
    <t>Alte venituri (donaţii, sponsorizări, alte surse legal constituite)</t>
  </si>
  <si>
    <t>Cheltuieli totale</t>
  </si>
  <si>
    <t>Cheltuieli de personal</t>
  </si>
  <si>
    <t>Cheltuieli cu medicamentele</t>
  </si>
  <si>
    <t>Cheltuieli cu materiale sanitare, reactivi şi dezinfectanţi</t>
  </si>
  <si>
    <t>Alte cheltuieli</t>
  </si>
  <si>
    <t>Deficitul bugetar/Excedentul bugetar</t>
  </si>
  <si>
    <t>Semestrul 1</t>
  </si>
  <si>
    <t>Perioada de calcul - 2026</t>
  </si>
  <si>
    <t>Trmim III</t>
  </si>
  <si>
    <t>Semestrul I</t>
  </si>
  <si>
    <t>Trimestrul III</t>
  </si>
  <si>
    <t>Cumulat trim I+II+III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</si>
</sst>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.5"/>
      <color theme="1"/>
      <name val="Calibri"/>
      <charset val="134"/>
      <scheme val="minor"/>
    </font>
    <font>
      <b/>
      <sz val="11.5"/>
      <color theme="1"/>
      <name val="Calibri"/>
      <charset val="134"/>
      <scheme val="minor"/>
    </font>
    <font>
      <sz val="5.5"/>
      <color rgb="FF000000"/>
      <name val="Verdana"/>
      <charset val="134"/>
    </font>
    <font>
      <b/>
      <sz val="11.5"/>
      <color rgb="FF00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justify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justify" wrapText="1"/>
    </xf>
    <xf numFmtId="0" fontId="2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wrapText="1"/>
    </xf>
    <xf numFmtId="0" fontId="1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1" fillId="0" borderId="15" xfId="0" applyFont="1" applyBorder="1"/>
    <xf numFmtId="0" fontId="1" fillId="0" borderId="2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9" fontId="1" fillId="4" borderId="12" xfId="0" applyNumberFormat="1" applyFont="1" applyFill="1" applyBorder="1" applyAlignment="1">
      <alignment horizontal="center" vertical="center"/>
    </xf>
    <xf numFmtId="9" fontId="1" fillId="4" borderId="16" xfId="0" applyNumberFormat="1" applyFont="1" applyFill="1" applyBorder="1" applyAlignment="1">
      <alignment horizontal="center" vertical="center"/>
    </xf>
    <xf numFmtId="0" fontId="1" fillId="0" borderId="16" xfId="0" applyFont="1" applyBorder="1"/>
    <xf numFmtId="10" fontId="1" fillId="0" borderId="16" xfId="0" applyNumberFormat="1" applyFont="1" applyBorder="1" applyAlignment="1">
      <alignment horizontal="center" vertical="center"/>
    </xf>
    <xf numFmtId="0" fontId="1" fillId="0" borderId="21" xfId="0" applyFont="1" applyBorder="1"/>
    <xf numFmtId="10" fontId="1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horizontal="justify" wrapText="1"/>
    </xf>
    <xf numFmtId="4" fontId="1" fillId="4" borderId="13" xfId="0" applyNumberFormat="1" applyFont="1" applyFill="1" applyBorder="1" applyAlignment="1">
      <alignment horizontal="center" vertical="center"/>
    </xf>
    <xf numFmtId="4" fontId="1" fillId="4" borderId="14" xfId="0" applyNumberFormat="1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horizontal="justify" wrapText="1"/>
    </xf>
    <xf numFmtId="4" fontId="1" fillId="0" borderId="13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4" borderId="16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justify" wrapText="1"/>
    </xf>
    <xf numFmtId="0" fontId="1" fillId="0" borderId="28" xfId="0" applyFont="1" applyBorder="1" applyAlignment="1">
      <alignment vertical="center"/>
    </xf>
    <xf numFmtId="4" fontId="1" fillId="0" borderId="28" xfId="0" applyNumberFormat="1" applyFont="1" applyBorder="1" applyAlignment="1">
      <alignment horizontal="center" vertical="center"/>
    </xf>
    <xf numFmtId="4" fontId="1" fillId="0" borderId="29" xfId="0" applyNumberFormat="1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justify" wrapText="1"/>
    </xf>
    <xf numFmtId="0" fontId="1" fillId="0" borderId="21" xfId="0" applyFont="1" applyBorder="1" applyAlignment="1">
      <alignment horizontal="left" vertical="center"/>
    </xf>
    <xf numFmtId="4" fontId="1" fillId="0" borderId="21" xfId="0" applyNumberFormat="1" applyFont="1" applyBorder="1" applyAlignment="1">
      <alignment horizontal="center" vertical="center"/>
    </xf>
    <xf numFmtId="4" fontId="1" fillId="4" borderId="22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5"/>
  <sheetViews>
    <sheetView tabSelected="1" topLeftCell="A115" workbookViewId="0">
      <selection activeCell="I90" sqref="I90"/>
    </sheetView>
  </sheetViews>
  <sheetFormatPr defaultColWidth="9.140625" defaultRowHeight="15"/>
  <cols>
    <col min="1" max="1" width="9.140625" style="2"/>
    <col min="2" max="2" width="9.140625" style="3"/>
    <col min="3" max="3" width="49" style="1" customWidth="1"/>
    <col min="4" max="4" width="46.5703125" style="1" customWidth="1"/>
    <col min="5" max="8" width="17.28515625" style="2" customWidth="1"/>
    <col min="9" max="9" width="25" style="2" customWidth="1"/>
    <col min="10" max="10" width="12.140625" style="2" customWidth="1"/>
    <col min="11" max="16384" width="9.140625" style="1"/>
  </cols>
  <sheetData>
    <row r="2" spans="2:13" ht="20.100000000000001" customHeight="1">
      <c r="B2" s="96" t="s">
        <v>0</v>
      </c>
      <c r="C2" s="96"/>
      <c r="D2" s="96"/>
      <c r="E2" s="96"/>
    </row>
    <row r="3" spans="2:13" ht="15.75" thickBot="1"/>
    <row r="4" spans="2:13" ht="20.100000000000001" customHeight="1" thickBot="1">
      <c r="B4" s="4" t="s">
        <v>1</v>
      </c>
      <c r="C4" s="5" t="s">
        <v>2</v>
      </c>
      <c r="D4" s="93" t="s">
        <v>3</v>
      </c>
      <c r="E4" s="90" t="s">
        <v>65</v>
      </c>
      <c r="F4" s="91"/>
      <c r="G4" s="97"/>
      <c r="H4" s="97"/>
      <c r="I4" s="91"/>
      <c r="J4" s="92"/>
      <c r="M4" s="6"/>
    </row>
    <row r="5" spans="2:13" ht="30.95" customHeight="1" thickBot="1">
      <c r="B5" s="7" t="s">
        <v>4</v>
      </c>
      <c r="C5" s="8" t="s">
        <v>5</v>
      </c>
      <c r="D5" s="94"/>
      <c r="E5" s="9" t="s">
        <v>6</v>
      </c>
      <c r="F5" s="10" t="s">
        <v>7</v>
      </c>
      <c r="G5" s="43" t="s">
        <v>64</v>
      </c>
      <c r="H5" s="43" t="s">
        <v>66</v>
      </c>
      <c r="I5" s="89" t="s">
        <v>69</v>
      </c>
      <c r="J5" s="11" t="s">
        <v>8</v>
      </c>
      <c r="M5" s="6"/>
    </row>
    <row r="6" spans="2:13">
      <c r="B6" s="12">
        <v>1</v>
      </c>
      <c r="C6" s="13" t="s">
        <v>9</v>
      </c>
      <c r="D6" s="14" t="s">
        <v>10</v>
      </c>
      <c r="E6" s="15"/>
      <c r="F6" s="15"/>
      <c r="G6" s="16"/>
      <c r="H6" s="16"/>
      <c r="I6" s="16"/>
      <c r="J6" s="17"/>
      <c r="M6" s="6"/>
    </row>
    <row r="7" spans="2:13">
      <c r="B7" s="18"/>
      <c r="C7" s="19"/>
      <c r="D7" s="19" t="s">
        <v>11</v>
      </c>
      <c r="E7" s="20"/>
      <c r="F7" s="20"/>
      <c r="G7" s="20"/>
      <c r="H7" s="20"/>
      <c r="I7" s="20"/>
      <c r="J7" s="21"/>
    </row>
    <row r="8" spans="2:13">
      <c r="B8" s="18"/>
      <c r="C8" s="19"/>
      <c r="D8" s="19" t="s">
        <v>12</v>
      </c>
      <c r="E8" s="20"/>
      <c r="F8" s="20"/>
      <c r="G8" s="20"/>
      <c r="H8" s="20"/>
      <c r="I8" s="20"/>
      <c r="J8" s="21"/>
    </row>
    <row r="9" spans="2:13">
      <c r="B9" s="18"/>
      <c r="C9" s="19"/>
      <c r="D9" s="19" t="s">
        <v>13</v>
      </c>
      <c r="E9" s="20"/>
      <c r="F9" s="20"/>
      <c r="G9" s="20"/>
      <c r="H9" s="20"/>
      <c r="I9" s="20"/>
      <c r="J9" s="21"/>
    </row>
    <row r="10" spans="2:13">
      <c r="B10" s="18"/>
      <c r="C10" s="19"/>
      <c r="D10" s="19"/>
      <c r="E10" s="20"/>
      <c r="F10" s="20"/>
      <c r="G10" s="20"/>
      <c r="H10" s="20"/>
      <c r="I10" s="20"/>
      <c r="J10" s="22"/>
    </row>
    <row r="11" spans="2:13">
      <c r="B11" s="23">
        <v>2</v>
      </c>
      <c r="C11" s="24" t="s">
        <v>14</v>
      </c>
      <c r="D11" s="25" t="s">
        <v>15</v>
      </c>
      <c r="E11" s="20"/>
      <c r="F11" s="20"/>
      <c r="G11" s="20"/>
      <c r="H11" s="20"/>
      <c r="I11" s="20"/>
      <c r="J11" s="21"/>
      <c r="K11" s="2"/>
    </row>
    <row r="12" spans="2:13">
      <c r="B12" s="18"/>
      <c r="C12" s="26"/>
      <c r="D12" s="19"/>
      <c r="E12" s="20"/>
      <c r="F12" s="20"/>
      <c r="G12" s="20"/>
      <c r="H12" s="20"/>
      <c r="I12" s="20"/>
      <c r="J12" s="22"/>
    </row>
    <row r="13" spans="2:13">
      <c r="B13" s="27">
        <v>3</v>
      </c>
      <c r="C13" s="28" t="s">
        <v>16</v>
      </c>
      <c r="D13" s="19" t="s">
        <v>10</v>
      </c>
      <c r="E13" s="20"/>
      <c r="F13" s="20"/>
      <c r="G13" s="20"/>
      <c r="H13" s="20"/>
      <c r="I13" s="20"/>
      <c r="J13" s="21"/>
    </row>
    <row r="14" spans="2:13">
      <c r="B14" s="18"/>
      <c r="C14" s="19" t="s">
        <v>17</v>
      </c>
      <c r="D14" s="19" t="s">
        <v>11</v>
      </c>
      <c r="E14" s="20"/>
      <c r="F14" s="20"/>
      <c r="G14" s="20"/>
      <c r="H14" s="20"/>
      <c r="I14" s="20"/>
      <c r="J14" s="21"/>
    </row>
    <row r="15" spans="2:13">
      <c r="B15" s="18"/>
      <c r="C15" s="19" t="s">
        <v>18</v>
      </c>
      <c r="D15" s="19" t="s">
        <v>12</v>
      </c>
      <c r="E15" s="20"/>
      <c r="F15" s="20"/>
      <c r="G15" s="20"/>
      <c r="H15" s="20"/>
      <c r="I15" s="20"/>
      <c r="J15" s="21"/>
    </row>
    <row r="16" spans="2:13">
      <c r="B16" s="29"/>
      <c r="C16" s="30"/>
      <c r="D16" s="30" t="s">
        <v>13</v>
      </c>
      <c r="E16" s="31"/>
      <c r="F16" s="31"/>
      <c r="G16" s="31"/>
      <c r="H16" s="31"/>
      <c r="I16" s="31"/>
      <c r="J16" s="32"/>
    </row>
    <row r="18" spans="2:11" ht="15.75" thickBot="1"/>
    <row r="19" spans="2:11" ht="20.100000000000001" customHeight="1" thickBot="1">
      <c r="B19" s="4" t="s">
        <v>1</v>
      </c>
      <c r="C19" s="5" t="s">
        <v>2</v>
      </c>
      <c r="D19" s="93" t="s">
        <v>3</v>
      </c>
      <c r="E19" s="90"/>
      <c r="F19" s="91"/>
      <c r="G19" s="97"/>
      <c r="H19" s="97"/>
      <c r="I19" s="91"/>
      <c r="J19" s="92"/>
    </row>
    <row r="20" spans="2:11" ht="42" customHeight="1" thickBot="1">
      <c r="B20" s="33" t="s">
        <v>19</v>
      </c>
      <c r="C20" s="34" t="s">
        <v>20</v>
      </c>
      <c r="D20" s="95"/>
      <c r="E20" s="35"/>
      <c r="F20" s="36"/>
      <c r="G20" s="5"/>
      <c r="H20" s="5"/>
      <c r="I20" s="88"/>
      <c r="J20" s="37"/>
    </row>
    <row r="21" spans="2:11">
      <c r="B21" s="12">
        <v>1</v>
      </c>
      <c r="C21" s="13" t="s">
        <v>21</v>
      </c>
      <c r="D21" s="14" t="s">
        <v>10</v>
      </c>
      <c r="E21" s="38">
        <v>939</v>
      </c>
      <c r="F21" s="38">
        <v>1738</v>
      </c>
      <c r="G21" s="39">
        <v>2677</v>
      </c>
      <c r="H21" s="39">
        <v>2385</v>
      </c>
      <c r="I21" s="39">
        <v>5062</v>
      </c>
      <c r="J21" s="40"/>
    </row>
    <row r="22" spans="2:11">
      <c r="B22" s="18"/>
      <c r="C22" s="19"/>
      <c r="D22" s="19" t="s">
        <v>11</v>
      </c>
      <c r="E22" s="41">
        <v>255</v>
      </c>
      <c r="F22" s="41">
        <v>439</v>
      </c>
      <c r="G22" s="41">
        <f>E22+F22</f>
        <v>694</v>
      </c>
      <c r="H22" s="41">
        <v>536</v>
      </c>
      <c r="I22" s="41">
        <v>1230</v>
      </c>
      <c r="J22" s="21"/>
    </row>
    <row r="23" spans="2:11">
      <c r="B23" s="18"/>
      <c r="C23" s="19"/>
      <c r="D23" s="19" t="s">
        <v>12</v>
      </c>
      <c r="E23" s="41">
        <v>248</v>
      </c>
      <c r="F23" s="41">
        <v>442</v>
      </c>
      <c r="G23" s="41">
        <f t="shared" ref="G23:G24" si="0">E23+F23</f>
        <v>690</v>
      </c>
      <c r="H23" s="41">
        <v>539</v>
      </c>
      <c r="I23" s="41">
        <v>1229</v>
      </c>
      <c r="J23" s="21"/>
    </row>
    <row r="24" spans="2:11">
      <c r="B24" s="18"/>
      <c r="C24" s="19"/>
      <c r="D24" s="19" t="s">
        <v>13</v>
      </c>
      <c r="E24" s="41">
        <v>436</v>
      </c>
      <c r="F24" s="41">
        <v>857</v>
      </c>
      <c r="G24" s="41">
        <f t="shared" si="0"/>
        <v>1293</v>
      </c>
      <c r="H24" s="41">
        <v>1310</v>
      </c>
      <c r="I24" s="41">
        <v>2603</v>
      </c>
      <c r="J24" s="21"/>
    </row>
    <row r="25" spans="2:11">
      <c r="B25" s="18"/>
      <c r="C25" s="19"/>
      <c r="D25" s="19"/>
      <c r="E25" s="20"/>
      <c r="F25" s="20"/>
      <c r="G25" s="20"/>
      <c r="H25" s="20"/>
      <c r="I25" s="20"/>
      <c r="J25" s="22"/>
    </row>
    <row r="26" spans="2:11">
      <c r="B26" s="18">
        <v>2</v>
      </c>
      <c r="C26" s="42" t="s">
        <v>22</v>
      </c>
      <c r="D26" s="43" t="s">
        <v>15</v>
      </c>
      <c r="E26" s="20"/>
      <c r="F26" s="20"/>
      <c r="G26" s="20"/>
      <c r="H26" s="20"/>
      <c r="I26" s="20"/>
      <c r="J26" s="21"/>
      <c r="K26" s="2"/>
    </row>
    <row r="27" spans="2:11">
      <c r="B27" s="18"/>
      <c r="C27" s="19"/>
      <c r="D27" s="19"/>
      <c r="E27" s="20"/>
      <c r="F27" s="20"/>
      <c r="G27" s="20"/>
      <c r="H27" s="20"/>
      <c r="I27" s="20"/>
      <c r="J27" s="22"/>
    </row>
    <row r="28" spans="2:11">
      <c r="B28" s="27">
        <v>3</v>
      </c>
      <c r="C28" s="28" t="s">
        <v>23</v>
      </c>
      <c r="D28" s="19" t="s">
        <v>10</v>
      </c>
      <c r="E28" s="20"/>
      <c r="F28" s="20"/>
      <c r="G28" s="20"/>
      <c r="H28" s="20"/>
      <c r="I28" s="20"/>
      <c r="J28" s="21"/>
    </row>
    <row r="29" spans="2:11">
      <c r="B29" s="18"/>
      <c r="C29" s="19" t="s">
        <v>24</v>
      </c>
      <c r="D29" s="19" t="s">
        <v>11</v>
      </c>
      <c r="E29" s="20"/>
      <c r="F29" s="20"/>
      <c r="G29" s="20"/>
      <c r="H29" s="20"/>
      <c r="I29" s="20"/>
      <c r="J29" s="21"/>
    </row>
    <row r="30" spans="2:11">
      <c r="B30" s="18"/>
      <c r="C30" s="19"/>
      <c r="D30" s="19" t="s">
        <v>12</v>
      </c>
      <c r="E30" s="20"/>
      <c r="F30" s="20"/>
      <c r="G30" s="20"/>
      <c r="H30" s="20"/>
      <c r="I30" s="20"/>
      <c r="J30" s="21"/>
    </row>
    <row r="31" spans="2:11">
      <c r="B31" s="18"/>
      <c r="C31" s="19"/>
      <c r="D31" s="19" t="s">
        <v>13</v>
      </c>
      <c r="E31" s="20"/>
      <c r="F31" s="20"/>
      <c r="G31" s="20"/>
      <c r="H31" s="20"/>
      <c r="I31" s="20"/>
      <c r="J31" s="21"/>
    </row>
    <row r="32" spans="2:11">
      <c r="B32" s="18"/>
      <c r="C32" s="19"/>
      <c r="D32" s="19"/>
      <c r="E32" s="20"/>
      <c r="F32" s="20"/>
      <c r="G32" s="20"/>
      <c r="H32" s="20"/>
      <c r="I32" s="20"/>
      <c r="J32" s="22"/>
    </row>
    <row r="33" spans="2:11" ht="15" customHeight="1">
      <c r="B33" s="18">
        <v>4</v>
      </c>
      <c r="C33" s="42" t="s">
        <v>25</v>
      </c>
      <c r="D33" s="43" t="s">
        <v>15</v>
      </c>
      <c r="E33" s="20"/>
      <c r="F33" s="20"/>
      <c r="G33" s="20"/>
      <c r="H33" s="20"/>
      <c r="I33" s="20"/>
      <c r="J33" s="21"/>
      <c r="K33" s="2"/>
    </row>
    <row r="34" spans="2:11">
      <c r="B34" s="18"/>
      <c r="C34" s="19"/>
      <c r="D34" s="19"/>
      <c r="E34" s="20"/>
      <c r="F34" s="20"/>
      <c r="G34" s="20"/>
      <c r="H34" s="20"/>
      <c r="I34" s="20"/>
      <c r="J34" s="22"/>
    </row>
    <row r="35" spans="2:11" ht="30">
      <c r="B35" s="27">
        <v>5</v>
      </c>
      <c r="C35" s="44" t="s">
        <v>26</v>
      </c>
      <c r="D35" s="19" t="s">
        <v>10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21"/>
    </row>
    <row r="36" spans="2:11">
      <c r="B36" s="18"/>
      <c r="C36" s="19"/>
      <c r="D36" s="19"/>
      <c r="E36" s="20"/>
      <c r="F36" s="20"/>
      <c r="G36" s="20"/>
      <c r="H36" s="20"/>
      <c r="I36" s="20"/>
      <c r="J36" s="22"/>
    </row>
    <row r="37" spans="2:11" ht="30">
      <c r="B37" s="18">
        <v>6</v>
      </c>
      <c r="C37" s="45" t="s">
        <v>27</v>
      </c>
      <c r="D37" s="43" t="s">
        <v>15</v>
      </c>
      <c r="E37" s="20"/>
      <c r="F37" s="20"/>
      <c r="G37" s="20"/>
      <c r="H37" s="20"/>
      <c r="I37" s="20"/>
      <c r="J37" s="21"/>
      <c r="K37" s="2"/>
    </row>
    <row r="38" spans="2:11">
      <c r="B38" s="18"/>
      <c r="C38" s="19"/>
      <c r="D38" s="19"/>
      <c r="E38" s="20"/>
      <c r="F38" s="20"/>
      <c r="G38" s="20"/>
      <c r="H38" s="20"/>
      <c r="I38" s="20"/>
      <c r="J38" s="22"/>
    </row>
    <row r="39" spans="2:11" ht="15" customHeight="1">
      <c r="B39" s="27">
        <v>7</v>
      </c>
      <c r="C39" s="44" t="s">
        <v>28</v>
      </c>
      <c r="D39" s="46" t="s">
        <v>10</v>
      </c>
      <c r="E39" s="20"/>
      <c r="F39" s="20"/>
      <c r="G39" s="20"/>
      <c r="H39" s="20"/>
      <c r="I39" s="20"/>
      <c r="J39" s="21"/>
    </row>
    <row r="40" spans="2:11" ht="15" customHeight="1">
      <c r="B40" s="18"/>
      <c r="C40" s="44"/>
      <c r="D40" s="46"/>
      <c r="E40" s="20"/>
      <c r="F40" s="20"/>
      <c r="G40" s="20"/>
      <c r="H40" s="20"/>
      <c r="I40" s="20"/>
      <c r="J40" s="22"/>
    </row>
    <row r="41" spans="2:11" ht="15" customHeight="1">
      <c r="B41" s="18">
        <v>8</v>
      </c>
      <c r="C41" s="47" t="s">
        <v>29</v>
      </c>
      <c r="D41" s="43" t="s">
        <v>15</v>
      </c>
      <c r="E41" s="20"/>
      <c r="F41" s="20"/>
      <c r="G41" s="20"/>
      <c r="H41" s="20"/>
      <c r="I41" s="20"/>
      <c r="J41" s="21"/>
      <c r="K41" s="2"/>
    </row>
    <row r="42" spans="2:11" ht="15" customHeight="1">
      <c r="B42" s="18"/>
      <c r="C42" s="44"/>
      <c r="D42" s="46"/>
      <c r="E42" s="20"/>
      <c r="F42" s="20"/>
      <c r="G42" s="20"/>
      <c r="H42" s="20"/>
      <c r="I42" s="20"/>
      <c r="J42" s="22"/>
    </row>
    <row r="43" spans="2:11" ht="30">
      <c r="B43" s="18">
        <v>9</v>
      </c>
      <c r="C43" s="48" t="s">
        <v>30</v>
      </c>
      <c r="D43" s="43" t="s">
        <v>15</v>
      </c>
      <c r="E43" s="20"/>
      <c r="F43" s="20"/>
      <c r="G43" s="20"/>
      <c r="H43" s="20"/>
      <c r="I43" s="20"/>
      <c r="J43" s="21"/>
      <c r="K43" s="2"/>
    </row>
    <row r="44" spans="2:11">
      <c r="B44" s="18"/>
      <c r="C44" s="44"/>
      <c r="D44" s="46"/>
      <c r="E44" s="20"/>
      <c r="F44" s="20"/>
      <c r="G44" s="20"/>
      <c r="H44" s="20"/>
      <c r="I44" s="20"/>
      <c r="J44" s="22"/>
    </row>
    <row r="45" spans="2:11" ht="15" customHeight="1">
      <c r="B45" s="18">
        <v>10</v>
      </c>
      <c r="C45" s="47" t="s">
        <v>31</v>
      </c>
      <c r="D45" s="43" t="s">
        <v>15</v>
      </c>
      <c r="E45" s="20"/>
      <c r="F45" s="20"/>
      <c r="G45" s="20"/>
      <c r="H45" s="20"/>
      <c r="I45" s="20"/>
      <c r="J45" s="21"/>
      <c r="K45" s="2"/>
    </row>
    <row r="46" spans="2:11" ht="15" customHeight="1">
      <c r="B46" s="18"/>
      <c r="C46" s="44"/>
      <c r="D46" s="46"/>
      <c r="E46" s="20"/>
      <c r="F46" s="20"/>
      <c r="G46" s="20"/>
      <c r="H46" s="20"/>
      <c r="I46" s="20"/>
      <c r="J46" s="22"/>
    </row>
    <row r="47" spans="2:11" ht="15" customHeight="1">
      <c r="B47" s="18">
        <v>11</v>
      </c>
      <c r="C47" s="47" t="s">
        <v>32</v>
      </c>
      <c r="D47" s="43" t="s">
        <v>15</v>
      </c>
      <c r="E47" s="20"/>
      <c r="F47" s="20"/>
      <c r="G47" s="20"/>
      <c r="H47" s="20"/>
      <c r="I47" s="20"/>
      <c r="J47" s="21"/>
      <c r="K47" s="2"/>
    </row>
    <row r="48" spans="2:11" ht="15" customHeight="1">
      <c r="B48" s="18"/>
      <c r="C48" s="44"/>
      <c r="D48" s="46"/>
      <c r="E48" s="20"/>
      <c r="F48" s="20"/>
      <c r="G48" s="20"/>
      <c r="H48" s="20"/>
      <c r="I48" s="20"/>
      <c r="J48" s="22"/>
    </row>
    <row r="49" spans="2:11" ht="30">
      <c r="B49" s="18">
        <v>12</v>
      </c>
      <c r="C49" s="48" t="s">
        <v>33</v>
      </c>
      <c r="D49" s="43" t="s">
        <v>15</v>
      </c>
      <c r="E49" s="20"/>
      <c r="F49" s="20"/>
      <c r="G49" s="20"/>
      <c r="H49" s="20"/>
      <c r="I49" s="20"/>
      <c r="J49" s="21"/>
      <c r="K49" s="2"/>
    </row>
    <row r="50" spans="2:11">
      <c r="B50" s="49"/>
      <c r="C50" s="44"/>
      <c r="D50" s="46"/>
      <c r="E50" s="87"/>
      <c r="F50" s="87"/>
      <c r="G50" s="87"/>
      <c r="H50" s="87"/>
      <c r="I50" s="87"/>
      <c r="J50" s="50"/>
    </row>
    <row r="51" spans="2:11" ht="30">
      <c r="B51" s="29">
        <v>13</v>
      </c>
      <c r="C51" s="51" t="s">
        <v>34</v>
      </c>
      <c r="D51" s="52" t="s">
        <v>15</v>
      </c>
      <c r="E51" s="31"/>
      <c r="F51" s="31"/>
      <c r="G51" s="31"/>
      <c r="H51" s="31"/>
      <c r="I51" s="31"/>
      <c r="J51" s="32"/>
      <c r="K51" s="2"/>
    </row>
    <row r="54" spans="2:11" ht="20.100000000000001" customHeight="1">
      <c r="B54" s="4" t="s">
        <v>1</v>
      </c>
      <c r="C54" s="5" t="s">
        <v>2</v>
      </c>
      <c r="D54" s="93" t="s">
        <v>3</v>
      </c>
      <c r="E54" s="90" t="s">
        <v>35</v>
      </c>
      <c r="F54" s="91"/>
      <c r="G54" s="91"/>
      <c r="H54" s="91"/>
      <c r="I54" s="91"/>
      <c r="J54" s="92"/>
    </row>
    <row r="55" spans="2:11" ht="36.950000000000003" customHeight="1">
      <c r="B55" s="33" t="s">
        <v>36</v>
      </c>
      <c r="C55" s="8" t="s">
        <v>37</v>
      </c>
      <c r="D55" s="94"/>
      <c r="E55" s="9" t="s">
        <v>6</v>
      </c>
      <c r="F55" s="10" t="s">
        <v>7</v>
      </c>
      <c r="G55" s="10" t="s">
        <v>67</v>
      </c>
      <c r="H55" s="10" t="s">
        <v>68</v>
      </c>
      <c r="I55" s="53" t="s">
        <v>38</v>
      </c>
      <c r="J55" s="11" t="s">
        <v>8</v>
      </c>
    </row>
    <row r="56" spans="2:11" ht="30">
      <c r="B56" s="54">
        <v>1</v>
      </c>
      <c r="C56" s="55" t="s">
        <v>39</v>
      </c>
      <c r="D56" s="10" t="s">
        <v>40</v>
      </c>
      <c r="E56" s="56">
        <v>130</v>
      </c>
      <c r="F56" s="56">
        <v>206</v>
      </c>
      <c r="G56" s="56">
        <f>E56+F56</f>
        <v>336</v>
      </c>
      <c r="H56" s="56">
        <v>188</v>
      </c>
      <c r="I56" s="56">
        <v>524</v>
      </c>
      <c r="J56" s="57"/>
    </row>
    <row r="57" spans="2:11">
      <c r="C57" s="58"/>
      <c r="D57" s="3"/>
    </row>
    <row r="59" spans="2:11" ht="20.100000000000001" customHeight="1">
      <c r="B59" s="4" t="s">
        <v>1</v>
      </c>
      <c r="C59" s="5" t="s">
        <v>2</v>
      </c>
      <c r="D59" s="93" t="s">
        <v>3</v>
      </c>
      <c r="E59" s="90" t="s">
        <v>35</v>
      </c>
      <c r="F59" s="91"/>
      <c r="G59" s="91"/>
      <c r="H59" s="91"/>
      <c r="I59" s="91"/>
      <c r="J59" s="92"/>
    </row>
    <row r="60" spans="2:11" ht="36" customHeight="1">
      <c r="B60" s="33" t="s">
        <v>41</v>
      </c>
      <c r="C60" s="8" t="s">
        <v>42</v>
      </c>
      <c r="D60" s="94"/>
      <c r="E60" s="9" t="s">
        <v>6</v>
      </c>
      <c r="F60" s="10" t="s">
        <v>7</v>
      </c>
      <c r="G60" s="10" t="s">
        <v>67</v>
      </c>
      <c r="H60" s="10" t="s">
        <v>68</v>
      </c>
      <c r="I60" s="53" t="s">
        <v>38</v>
      </c>
      <c r="J60" s="11" t="s">
        <v>8</v>
      </c>
    </row>
    <row r="61" spans="2:11">
      <c r="B61" s="12">
        <v>1</v>
      </c>
      <c r="C61" s="13" t="s">
        <v>43</v>
      </c>
      <c r="D61" s="14" t="s">
        <v>10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40"/>
    </row>
    <row r="62" spans="2:11">
      <c r="B62" s="18"/>
      <c r="C62" s="19"/>
      <c r="D62" s="19" t="s">
        <v>11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21"/>
    </row>
    <row r="63" spans="2:11">
      <c r="B63" s="18"/>
      <c r="C63" s="19"/>
      <c r="D63" s="19" t="s">
        <v>12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21"/>
    </row>
    <row r="64" spans="2:11">
      <c r="B64" s="18"/>
      <c r="C64" s="19"/>
      <c r="D64" s="19" t="s">
        <v>13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21"/>
    </row>
    <row r="65" spans="2:10">
      <c r="B65" s="18"/>
      <c r="C65" s="19"/>
      <c r="D65" s="19"/>
      <c r="E65" s="20"/>
      <c r="F65" s="20"/>
      <c r="G65" s="20"/>
      <c r="H65" s="20"/>
      <c r="I65" s="20"/>
      <c r="J65" s="22"/>
    </row>
    <row r="66" spans="2:10" ht="30">
      <c r="B66" s="27">
        <v>2</v>
      </c>
      <c r="C66" s="48" t="s">
        <v>44</v>
      </c>
      <c r="D66" s="19" t="s">
        <v>10</v>
      </c>
      <c r="E66" s="20"/>
      <c r="F66" s="20"/>
      <c r="G66" s="20"/>
      <c r="H66" s="20"/>
      <c r="I66" s="20"/>
      <c r="J66" s="21"/>
    </row>
    <row r="67" spans="2:10">
      <c r="B67" s="18"/>
      <c r="C67" s="19"/>
      <c r="D67" s="19" t="s">
        <v>11</v>
      </c>
      <c r="E67" s="20"/>
      <c r="F67" s="20"/>
      <c r="G67" s="20"/>
      <c r="H67" s="20"/>
      <c r="I67" s="20"/>
      <c r="J67" s="21"/>
    </row>
    <row r="68" spans="2:10">
      <c r="B68" s="18"/>
      <c r="C68" s="19"/>
      <c r="D68" s="19" t="s">
        <v>12</v>
      </c>
      <c r="E68" s="20"/>
      <c r="F68" s="20"/>
      <c r="G68" s="20"/>
      <c r="H68" s="20"/>
      <c r="I68" s="20"/>
      <c r="J68" s="21"/>
    </row>
    <row r="69" spans="2:10">
      <c r="B69" s="18"/>
      <c r="C69" s="19"/>
      <c r="D69" s="19" t="s">
        <v>13</v>
      </c>
      <c r="E69" s="20"/>
      <c r="F69" s="20"/>
      <c r="G69" s="20"/>
      <c r="H69" s="20"/>
      <c r="I69" s="20"/>
      <c r="J69" s="21"/>
    </row>
    <row r="70" spans="2:10">
      <c r="B70" s="18"/>
      <c r="C70" s="61"/>
      <c r="D70" s="19"/>
      <c r="E70" s="20"/>
      <c r="F70" s="20"/>
      <c r="G70" s="20"/>
      <c r="H70" s="20"/>
      <c r="I70" s="20"/>
      <c r="J70" s="22"/>
    </row>
    <row r="71" spans="2:10">
      <c r="B71" s="27">
        <v>3</v>
      </c>
      <c r="C71" s="48" t="s">
        <v>45</v>
      </c>
      <c r="D71" s="19" t="s">
        <v>10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21"/>
    </row>
    <row r="72" spans="2:10">
      <c r="B72" s="18"/>
      <c r="C72" s="61"/>
      <c r="D72" s="19" t="s">
        <v>11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21"/>
    </row>
    <row r="73" spans="2:10">
      <c r="B73" s="18"/>
      <c r="C73" s="61"/>
      <c r="D73" s="19" t="s">
        <v>12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21"/>
    </row>
    <row r="74" spans="2:10">
      <c r="B74" s="18"/>
      <c r="C74" s="61"/>
      <c r="D74" s="19" t="s">
        <v>13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21"/>
    </row>
    <row r="75" spans="2:10">
      <c r="B75" s="18"/>
      <c r="C75" s="61"/>
      <c r="D75" s="61"/>
      <c r="E75" s="20"/>
      <c r="F75" s="20"/>
      <c r="G75" s="20"/>
      <c r="H75" s="20"/>
      <c r="I75" s="20"/>
      <c r="J75" s="22"/>
    </row>
    <row r="76" spans="2:10" ht="30">
      <c r="B76" s="27">
        <v>4</v>
      </c>
      <c r="C76" s="48" t="s">
        <v>46</v>
      </c>
      <c r="D76" s="19" t="s">
        <v>10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21"/>
    </row>
    <row r="77" spans="2:10">
      <c r="B77" s="18"/>
      <c r="C77" s="61"/>
      <c r="D77" s="19" t="s">
        <v>11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21"/>
    </row>
    <row r="78" spans="2:10">
      <c r="B78" s="18"/>
      <c r="C78" s="61"/>
      <c r="D78" s="19" t="s">
        <v>12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21"/>
    </row>
    <row r="79" spans="2:10">
      <c r="B79" s="18"/>
      <c r="C79" s="61"/>
      <c r="D79" s="19" t="s">
        <v>13</v>
      </c>
      <c r="E79" s="60">
        <v>0</v>
      </c>
      <c r="F79" s="60">
        <v>0</v>
      </c>
      <c r="G79" s="60">
        <v>0</v>
      </c>
      <c r="H79" s="60">
        <v>0</v>
      </c>
      <c r="I79" s="60">
        <v>0</v>
      </c>
      <c r="J79" s="21"/>
    </row>
    <row r="80" spans="2:10">
      <c r="B80" s="18"/>
      <c r="C80" s="61"/>
      <c r="D80" s="61"/>
      <c r="E80" s="20"/>
      <c r="F80" s="20"/>
      <c r="G80" s="20"/>
      <c r="H80" s="20"/>
      <c r="I80" s="20"/>
      <c r="J80" s="22"/>
    </row>
    <row r="81" spans="2:10">
      <c r="B81" s="27">
        <v>5</v>
      </c>
      <c r="C81" s="48" t="s">
        <v>47</v>
      </c>
      <c r="D81" s="19" t="s">
        <v>10</v>
      </c>
      <c r="E81" s="62"/>
      <c r="F81" s="62"/>
      <c r="G81" s="62"/>
      <c r="H81" s="62"/>
      <c r="I81" s="62"/>
      <c r="J81" s="21"/>
    </row>
    <row r="82" spans="2:10">
      <c r="B82" s="18"/>
      <c r="C82" s="61"/>
      <c r="D82" s="19" t="s">
        <v>11</v>
      </c>
      <c r="E82" s="62"/>
      <c r="F82" s="62"/>
      <c r="G82" s="62"/>
      <c r="H82" s="62"/>
      <c r="I82" s="62"/>
      <c r="J82" s="21"/>
    </row>
    <row r="83" spans="2:10">
      <c r="B83" s="18"/>
      <c r="C83" s="61"/>
      <c r="D83" s="19" t="s">
        <v>12</v>
      </c>
      <c r="E83" s="62"/>
      <c r="F83" s="62"/>
      <c r="G83" s="62"/>
      <c r="H83" s="62"/>
      <c r="I83" s="62"/>
      <c r="J83" s="21"/>
    </row>
    <row r="84" spans="2:10">
      <c r="B84" s="29"/>
      <c r="C84" s="63"/>
      <c r="D84" s="30" t="s">
        <v>13</v>
      </c>
      <c r="E84" s="64"/>
      <c r="F84" s="64"/>
      <c r="G84" s="64"/>
      <c r="H84" s="64"/>
      <c r="I84" s="64"/>
      <c r="J84" s="32"/>
    </row>
    <row r="85" spans="2:10">
      <c r="D85" s="65"/>
    </row>
    <row r="87" spans="2:10" ht="20.100000000000001" customHeight="1">
      <c r="B87" s="4" t="s">
        <v>1</v>
      </c>
      <c r="C87" s="5" t="s">
        <v>2</v>
      </c>
      <c r="D87" s="93" t="s">
        <v>3</v>
      </c>
      <c r="E87" s="90" t="s">
        <v>35</v>
      </c>
      <c r="F87" s="91"/>
      <c r="G87" s="91"/>
      <c r="H87" s="91"/>
      <c r="I87" s="91"/>
      <c r="J87" s="92"/>
    </row>
    <row r="88" spans="2:10" ht="42" customHeight="1">
      <c r="B88" s="33" t="s">
        <v>48</v>
      </c>
      <c r="C88" s="8" t="s">
        <v>49</v>
      </c>
      <c r="D88" s="94"/>
      <c r="E88" s="9" t="s">
        <v>6</v>
      </c>
      <c r="F88" s="10" t="s">
        <v>7</v>
      </c>
      <c r="G88" s="10" t="s">
        <v>64</v>
      </c>
      <c r="H88" s="10" t="s">
        <v>68</v>
      </c>
      <c r="I88" s="53" t="s">
        <v>38</v>
      </c>
      <c r="J88" s="11" t="s">
        <v>8</v>
      </c>
    </row>
    <row r="89" spans="2:10">
      <c r="B89" s="12">
        <v>1</v>
      </c>
      <c r="C89" s="66" t="s">
        <v>50</v>
      </c>
      <c r="D89" s="14" t="s">
        <v>10</v>
      </c>
      <c r="E89" s="67">
        <v>6073680</v>
      </c>
      <c r="F89" s="67">
        <v>10902559</v>
      </c>
      <c r="G89" s="67">
        <f>E89+F89</f>
        <v>16976239</v>
      </c>
      <c r="H89" s="67">
        <v>15219574.25</v>
      </c>
      <c r="I89" s="67">
        <f>E89+F89+G89</f>
        <v>33952478</v>
      </c>
      <c r="J89" s="68"/>
    </row>
    <row r="90" spans="2:10">
      <c r="B90" s="69"/>
      <c r="C90" s="70"/>
      <c r="D90" s="26"/>
      <c r="E90" s="71"/>
      <c r="F90" s="71"/>
      <c r="G90" s="71"/>
      <c r="H90" s="71"/>
      <c r="I90" s="98"/>
      <c r="J90" s="72"/>
    </row>
    <row r="91" spans="2:10" ht="30">
      <c r="B91" s="27">
        <v>2</v>
      </c>
      <c r="C91" s="24" t="s">
        <v>51</v>
      </c>
      <c r="D91" s="19" t="s">
        <v>10</v>
      </c>
      <c r="E91" s="73">
        <v>2031132</v>
      </c>
      <c r="F91" s="73">
        <v>4221633</v>
      </c>
      <c r="G91" s="67">
        <f t="shared" ref="G91:G105" si="1">E91+F91</f>
        <v>6252765</v>
      </c>
      <c r="H91" s="67">
        <v>5440513.5499999998</v>
      </c>
      <c r="I91" s="67">
        <f t="shared" ref="I90:I105" si="2">E91+F91+G91</f>
        <v>12505530</v>
      </c>
      <c r="J91" s="74"/>
    </row>
    <row r="92" spans="2:10">
      <c r="B92" s="18"/>
      <c r="C92" s="24"/>
      <c r="D92" s="19"/>
      <c r="E92" s="75"/>
      <c r="F92" s="75"/>
      <c r="G92" s="71"/>
      <c r="H92" s="71"/>
      <c r="I92" s="98"/>
      <c r="J92" s="76"/>
    </row>
    <row r="93" spans="2:10">
      <c r="B93" s="27">
        <v>3</v>
      </c>
      <c r="C93" s="24" t="s">
        <v>52</v>
      </c>
      <c r="D93" s="19" t="s">
        <v>10</v>
      </c>
      <c r="E93" s="73">
        <v>0</v>
      </c>
      <c r="F93" s="73">
        <v>0</v>
      </c>
      <c r="G93" s="67">
        <f t="shared" si="1"/>
        <v>0</v>
      </c>
      <c r="H93" s="67">
        <v>0</v>
      </c>
      <c r="I93" s="67">
        <f t="shared" si="2"/>
        <v>0</v>
      </c>
      <c r="J93" s="74"/>
    </row>
    <row r="94" spans="2:10">
      <c r="B94" s="18"/>
      <c r="C94" s="24"/>
      <c r="D94" s="19"/>
      <c r="E94" s="75"/>
      <c r="F94" s="75"/>
      <c r="G94" s="71"/>
      <c r="H94" s="98"/>
      <c r="I94" s="98"/>
      <c r="J94" s="76"/>
    </row>
    <row r="95" spans="2:10" ht="30">
      <c r="B95" s="27">
        <v>4</v>
      </c>
      <c r="C95" s="24" t="s">
        <v>53</v>
      </c>
      <c r="D95" s="19" t="s">
        <v>10</v>
      </c>
      <c r="E95" s="73">
        <v>0</v>
      </c>
      <c r="F95" s="73">
        <v>0</v>
      </c>
      <c r="G95" s="67">
        <f t="shared" si="1"/>
        <v>0</v>
      </c>
      <c r="H95" s="67">
        <v>0</v>
      </c>
      <c r="I95" s="67">
        <f t="shared" si="2"/>
        <v>0</v>
      </c>
      <c r="J95" s="74"/>
    </row>
    <row r="96" spans="2:10">
      <c r="B96" s="18"/>
      <c r="C96" s="24"/>
      <c r="D96" s="19"/>
      <c r="E96" s="75"/>
      <c r="F96" s="75"/>
      <c r="G96" s="71"/>
      <c r="H96" s="98"/>
      <c r="I96" s="98"/>
      <c r="J96" s="76"/>
    </row>
    <row r="97" spans="2:10" ht="30">
      <c r="B97" s="27">
        <v>5</v>
      </c>
      <c r="C97" s="24" t="s">
        <v>54</v>
      </c>
      <c r="D97" s="19" t="s">
        <v>10</v>
      </c>
      <c r="E97" s="73">
        <v>0</v>
      </c>
      <c r="F97" s="73">
        <v>0</v>
      </c>
      <c r="G97" s="67">
        <f t="shared" si="1"/>
        <v>0</v>
      </c>
      <c r="H97" s="67">
        <v>0</v>
      </c>
      <c r="I97" s="67">
        <f t="shared" si="2"/>
        <v>0</v>
      </c>
      <c r="J97" s="74"/>
    </row>
    <row r="98" spans="2:10">
      <c r="B98" s="18"/>
      <c r="C98" s="24"/>
      <c r="D98" s="19"/>
      <c r="E98" s="75"/>
      <c r="F98" s="75"/>
      <c r="G98" s="71"/>
      <c r="H98" s="98"/>
      <c r="I98" s="98"/>
      <c r="J98" s="76"/>
    </row>
    <row r="99" spans="2:10" ht="30">
      <c r="B99" s="27">
        <v>6</v>
      </c>
      <c r="C99" s="24" t="s">
        <v>55</v>
      </c>
      <c r="D99" s="19" t="s">
        <v>10</v>
      </c>
      <c r="E99" s="73">
        <v>0</v>
      </c>
      <c r="F99" s="73">
        <v>0</v>
      </c>
      <c r="G99" s="67">
        <f t="shared" si="1"/>
        <v>0</v>
      </c>
      <c r="H99" s="67">
        <v>0</v>
      </c>
      <c r="I99" s="67">
        <f t="shared" si="2"/>
        <v>0</v>
      </c>
      <c r="J99" s="74"/>
    </row>
    <row r="100" spans="2:10">
      <c r="B100" s="18"/>
      <c r="C100" s="24"/>
      <c r="D100" s="19"/>
      <c r="E100" s="75"/>
      <c r="F100" s="75"/>
      <c r="G100" s="71"/>
      <c r="H100" s="98"/>
      <c r="I100" s="98"/>
      <c r="J100" s="76"/>
    </row>
    <row r="101" spans="2:10">
      <c r="B101" s="27">
        <v>7</v>
      </c>
      <c r="C101" s="24" t="s">
        <v>56</v>
      </c>
      <c r="D101" s="19" t="s">
        <v>10</v>
      </c>
      <c r="E101" s="73">
        <v>1601660</v>
      </c>
      <c r="F101" s="73">
        <v>4289817</v>
      </c>
      <c r="G101" s="67">
        <f t="shared" si="1"/>
        <v>5891477</v>
      </c>
      <c r="H101" s="67">
        <v>7394372.7000000002</v>
      </c>
      <c r="I101" s="67">
        <f t="shared" si="2"/>
        <v>11782954</v>
      </c>
      <c r="J101" s="74"/>
    </row>
    <row r="102" spans="2:10">
      <c r="B102" s="18"/>
      <c r="C102" s="24"/>
      <c r="D102" s="19"/>
      <c r="E102" s="75"/>
      <c r="F102" s="75"/>
      <c r="G102" s="71"/>
      <c r="H102" s="98"/>
      <c r="I102" s="98"/>
      <c r="J102" s="76"/>
    </row>
    <row r="103" spans="2:10" ht="30">
      <c r="B103" s="27">
        <v>8</v>
      </c>
      <c r="C103" s="24" t="s">
        <v>57</v>
      </c>
      <c r="D103" s="19" t="s">
        <v>10</v>
      </c>
      <c r="E103" s="73">
        <v>2440988</v>
      </c>
      <c r="F103" s="73">
        <v>2391109</v>
      </c>
      <c r="G103" s="67">
        <f t="shared" si="1"/>
        <v>4832097</v>
      </c>
      <c r="H103" s="67">
        <v>2384688</v>
      </c>
      <c r="I103" s="67">
        <f t="shared" si="2"/>
        <v>9664194</v>
      </c>
      <c r="J103" s="74"/>
    </row>
    <row r="104" spans="2:10">
      <c r="B104" s="18"/>
      <c r="C104" s="24"/>
      <c r="D104" s="19"/>
      <c r="E104" s="75"/>
      <c r="F104" s="75"/>
      <c r="G104" s="71"/>
      <c r="H104" s="98"/>
      <c r="I104" s="98"/>
      <c r="J104" s="76"/>
    </row>
    <row r="105" spans="2:10">
      <c r="B105" s="27">
        <v>9</v>
      </c>
      <c r="C105" s="24" t="s">
        <v>58</v>
      </c>
      <c r="D105" s="19" t="s">
        <v>10</v>
      </c>
      <c r="E105" s="73">
        <v>9135679</v>
      </c>
      <c r="F105" s="73">
        <v>10894303</v>
      </c>
      <c r="G105" s="67">
        <f t="shared" si="1"/>
        <v>20029982</v>
      </c>
      <c r="H105" s="67">
        <v>12569110.029999999</v>
      </c>
      <c r="I105" s="67">
        <f t="shared" si="2"/>
        <v>40059964</v>
      </c>
      <c r="J105" s="74"/>
    </row>
    <row r="106" spans="2:10">
      <c r="B106" s="18"/>
      <c r="C106" s="24"/>
      <c r="D106" s="19"/>
      <c r="E106" s="75"/>
      <c r="F106" s="75"/>
      <c r="G106" s="75"/>
      <c r="H106" s="75"/>
      <c r="I106" s="75"/>
      <c r="J106" s="76"/>
    </row>
    <row r="107" spans="2:10">
      <c r="B107" s="27">
        <v>10</v>
      </c>
      <c r="C107" s="24" t="s">
        <v>59</v>
      </c>
      <c r="D107" s="19" t="s">
        <v>10</v>
      </c>
      <c r="E107" s="75"/>
      <c r="F107" s="75"/>
      <c r="G107" s="75"/>
      <c r="H107" s="75"/>
      <c r="I107" s="75"/>
      <c r="J107" s="74"/>
    </row>
    <row r="108" spans="2:10">
      <c r="B108" s="18"/>
      <c r="C108" s="24"/>
      <c r="D108" s="19"/>
      <c r="E108" s="75"/>
      <c r="F108" s="75"/>
      <c r="G108" s="75"/>
      <c r="H108" s="75"/>
      <c r="I108" s="75"/>
      <c r="J108" s="76"/>
    </row>
    <row r="109" spans="2:10">
      <c r="B109" s="27">
        <v>11</v>
      </c>
      <c r="C109" s="24" t="s">
        <v>60</v>
      </c>
      <c r="D109" s="19" t="s">
        <v>10</v>
      </c>
      <c r="E109" s="75"/>
      <c r="F109" s="75"/>
      <c r="G109" s="75"/>
      <c r="H109" s="75"/>
      <c r="I109" s="75"/>
      <c r="J109" s="74"/>
    </row>
    <row r="110" spans="2:10">
      <c r="B110" s="18"/>
      <c r="C110" s="24"/>
      <c r="D110" s="19"/>
      <c r="E110" s="75"/>
      <c r="F110" s="75"/>
      <c r="G110" s="75"/>
      <c r="H110" s="75"/>
      <c r="I110" s="75"/>
      <c r="J110" s="76"/>
    </row>
    <row r="111" spans="2:10" ht="30">
      <c r="B111" s="27">
        <v>12</v>
      </c>
      <c r="C111" s="24" t="s">
        <v>61</v>
      </c>
      <c r="D111" s="19" t="s">
        <v>10</v>
      </c>
      <c r="E111" s="75"/>
      <c r="F111" s="75"/>
      <c r="G111" s="75"/>
      <c r="H111" s="75"/>
      <c r="I111" s="75"/>
      <c r="J111" s="74"/>
    </row>
    <row r="112" spans="2:10">
      <c r="B112" s="18"/>
      <c r="C112" s="24"/>
      <c r="D112" s="19"/>
      <c r="E112" s="75"/>
      <c r="F112" s="75"/>
      <c r="G112" s="75"/>
      <c r="H112" s="75"/>
      <c r="I112" s="75"/>
      <c r="J112" s="76"/>
    </row>
    <row r="113" spans="2:10">
      <c r="B113" s="27">
        <v>13</v>
      </c>
      <c r="C113" s="24" t="s">
        <v>62</v>
      </c>
      <c r="D113" s="19" t="s">
        <v>10</v>
      </c>
      <c r="E113" s="75"/>
      <c r="F113" s="75"/>
      <c r="G113" s="75"/>
      <c r="H113" s="75"/>
      <c r="I113" s="75"/>
      <c r="J113" s="74"/>
    </row>
    <row r="114" spans="2:10">
      <c r="B114" s="77"/>
      <c r="C114" s="78"/>
      <c r="D114" s="79"/>
      <c r="E114" s="80"/>
      <c r="F114" s="80"/>
      <c r="G114" s="80"/>
      <c r="H114" s="80"/>
      <c r="I114" s="80"/>
      <c r="J114" s="81"/>
    </row>
    <row r="115" spans="2:10">
      <c r="B115" s="82">
        <v>14</v>
      </c>
      <c r="C115" s="83" t="s">
        <v>63</v>
      </c>
      <c r="D115" s="84" t="s">
        <v>10</v>
      </c>
      <c r="E115" s="85"/>
      <c r="F115" s="85"/>
      <c r="G115" s="85"/>
      <c r="H115" s="85"/>
      <c r="I115" s="85"/>
      <c r="J115" s="86"/>
    </row>
  </sheetData>
  <mergeCells count="11">
    <mergeCell ref="B2:E2"/>
    <mergeCell ref="E4:J4"/>
    <mergeCell ref="E19:J19"/>
    <mergeCell ref="E54:J54"/>
    <mergeCell ref="E59:J59"/>
    <mergeCell ref="E87:J87"/>
    <mergeCell ref="D4:D5"/>
    <mergeCell ref="D19:D20"/>
    <mergeCell ref="D54:D55"/>
    <mergeCell ref="D59:D60"/>
    <mergeCell ref="D87:D88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 general</vt:lpstr>
      <vt:lpstr>'Tabel general'!Print_Area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cp:lastPrinted>2026-07-27T08:15:08Z</cp:lastPrinted>
  <dcterms:created xsi:type="dcterms:W3CDTF">2006-09-16T00:00:00Z</dcterms:created>
  <dcterms:modified xsi:type="dcterms:W3CDTF">2026-10-28T09:24:08Z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F2F1A26FEE414272865E201CCE540255_13</vt:lpwstr>
  </property>
  <property fmtid="{D5CDD505-2E9C-101B-9397-08002B2CF9AE}" pid="3" name="KSOProductBuildVer">
    <vt:lpwstr>1033-12.1.0.25830</vt:lpwstr>
  </property>
  <property fmtid="{D5CDD505-2E9C-101B-9397-08002B2CF9AE}" pid="4" name="CalculationRule">
    <vt:i4>0</vt:i4>
  </property>
</Properties>
</file>